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670" windowHeight="10185" firstSheet="1" activeTab="1"/>
  </bookViews>
  <sheets>
    <sheet name="DEFINITIVO 2t" sheetId="4" state="hidden" r:id="rId1"/>
    <sheet name="DGF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<sst xmlns="http://schemas.openxmlformats.org/spreadsheetml/2006/main" count="75" uniqueCount="44">
  <si>
    <t>Reintegro</t>
  </si>
  <si>
    <t>Programa o Fondo</t>
  </si>
  <si>
    <t>Destino de los Recursos</t>
  </si>
  <si>
    <t>Devengado</t>
  </si>
  <si>
    <t>Ejercicio</t>
  </si>
  <si>
    <t>Pagado</t>
  </si>
  <si>
    <t>FONDO DE APORTACIONES PARA LA INFRAESTRUCTURA SOCIAL MUNICIPAL (FISM)2014</t>
  </si>
  <si>
    <t>FONDO DE APORTACIONES PARA EL FORTALECIMIENTO DE LOS  MUNICIPIOS (FORTAMUN) 2014</t>
  </si>
  <si>
    <t>DEUDA PÚBLICA, SERVICIOS BASICOS, SEGURIDAD PUBLICA DEL MUNICIPIO DE LEÓN</t>
  </si>
  <si>
    <t>FONDO DE APORTACIONES PARA LA INFRAESTRUCTURA SOCIAL MUNICIPAL (FISM)2015</t>
  </si>
  <si>
    <t>FONDO DE APORTACIONES PARA EL FORTALECIMIENTO DE LOS  MUNICIPIOS (FORTAMUN) 2015</t>
  </si>
  <si>
    <t>FONDO DE APORTACIONES PARA LA INFRAESTRUCTURA SOCIAL MUNICIPAL (FISM) 2016</t>
  </si>
  <si>
    <t>FONDO DE APORTACIONES PARA EL FORTALECIMIENTO DE LOS  MUNICIPIOS (FORTAMUN) 2016</t>
  </si>
  <si>
    <t>FONDO DE APORTACIONES PARA LA INFRAESTRUCTURA SOCIAL MUNICIPAL (FISM) 2017</t>
  </si>
  <si>
    <t>FONDO DE APORTACIONES PARA EL FORTALECIMIENTO DE LOS  MUNICIPIOS (FORTAMUN) 2017</t>
  </si>
  <si>
    <t>Apoyar en el fortalecimiento del desempeño en materia de seguridad publica</t>
  </si>
  <si>
    <t>INFRAESTRUCTURA EDUCATIVA</t>
  </si>
  <si>
    <t>FONDO DE APORTACIONES PARA LA INFRAESTRUCTURA SOCIAL MUNICIPAL (FISM) 2018</t>
  </si>
  <si>
    <t>FONDO DE APORTACIONES PARA EL FORTALECIMIENTO DE LOS  MUNICIPIOS (FORTAMUN) 2018</t>
  </si>
  <si>
    <t>PROGRAMA DE DESARROLLO REGIONAL 2018 (PDR 2018)</t>
  </si>
  <si>
    <t>INFRAESTRUCTURA SOCIAL (Deportivas)</t>
  </si>
  <si>
    <t>PAVIMENTACIÓN DE CALLES Y ESPACIOS PÚBLICOS</t>
  </si>
  <si>
    <t>RURAL</t>
  </si>
  <si>
    <t>FONDO DE APORTACIONES PARA LA INFRAESTRUCTURA SOCIAL MUNICIPAL (FISM) 2019</t>
  </si>
  <si>
    <t>FONDO DE APORTACIONES PARA EL FORTALECIMIENTO DE LOS  MUNICIPIOS (FORTAMUN) 2019</t>
  </si>
  <si>
    <t>FONDO DE APORTACIONES PARA EL FORTALECIMIENTO DE LOS  MUNICIPIOS (FORTAMUN) 2012</t>
  </si>
  <si>
    <t>FONDO DE APORTACIONES PARA LA INFRAESTRUCTURA SOCIAL MUNICIPAL (FISM)2009</t>
  </si>
  <si>
    <t>FONDO DE APORTACIONES PARA EL FORTALECIMIENTO DE LOS  MUNICIPIOS (FORTAMUN) 2013</t>
  </si>
  <si>
    <t>FONDO DE APORTACIONES PARA LA INFRAESTRUCTURA SOCIAL MUNICIPAL (FISM)2012</t>
  </si>
  <si>
    <t>FONDO DE APORTACIONES PARA LA INFRAESTRUCTURA SOCIAL MUNICIPAL (FISM)2013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</si>
  <si>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</si>
  <si>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 xml:space="preserve">FORTASEG 2018 </t>
  </si>
  <si>
    <t>Entidad Federativa/Municipio
Formato del ejercicio y destino de gasto federalizado y reintegros
Al período 1ro de Julio al 30 de Septiembre del 2019</t>
  </si>
  <si>
    <t>FONDO DE APORTACIONES PARA LA INFRAESTRUCTURA SOCIAL MUNICIPAL (FISM) 2020</t>
  </si>
  <si>
    <t>FONDO DE APORTACIONES PARA EL FORTALECIMIENTO DE LOS  MUNICIPIOS (FORTAMUN) 2020</t>
  </si>
  <si>
    <t>FORTASEG 2020</t>
  </si>
  <si>
    <t>FORTASEG 2019</t>
  </si>
  <si>
    <t>FORTASEG 2018</t>
  </si>
  <si>
    <t>Total</t>
  </si>
  <si>
    <t>Entidad Federativa/Municipio
Formato del Ejercicio y Destino de Gasto Federalizado y Reintegros
Al período 1ro de Abril al 30 de Junio del 2020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</si>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</sst>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/>
    <xf numFmtId="0" fontId="2" fillId="0" borderId="0" xfId="0" applyFont="1" applyFill="1"/>
    <xf numFmtId="0" fontId="5" fillId="0" borderId="0" xfId="0" applyFont="1" applyAlignment="1">
      <alignment horizontal="right"/>
    </xf>
    <xf numFmtId="4" fontId="5" fillId="0" borderId="0" xfId="0" applyNumberFormat="1" applyFont="1"/>
    <xf numFmtId="4" fontId="5" fillId="2" borderId="1" xfId="20" applyNumberFormat="1" applyFont="1" applyFill="1" applyBorder="1" applyAlignment="1">
      <alignment horizontal="center" vertical="center" wrapText="1"/>
      <protection/>
    </xf>
    <xf numFmtId="165" fontId="3" fillId="0" borderId="2" xfId="23" applyNumberFormat="1" applyFont="1" applyBorder="1" applyAlignment="1" applyProtection="1">
      <alignment horizontal="center" vertical="top" wrapText="1"/>
      <protection locked="0"/>
    </xf>
    <xf numFmtId="165" fontId="3" fillId="0" borderId="0" xfId="23" applyNumberFormat="1" applyFont="1" applyBorder="1" applyAlignment="1" applyProtection="1">
      <alignment horizontal="center" vertical="top" wrapText="1"/>
      <protection locked="0"/>
    </xf>
    <xf numFmtId="41" fontId="3" fillId="0" borderId="0" xfId="23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6" xfId="20" applyNumberFormat="1" applyFont="1" applyFill="1" applyBorder="1" applyAlignment="1">
      <alignment horizontal="center" vertical="center" wrapText="1"/>
      <protection/>
    </xf>
    <xf numFmtId="49" fontId="3" fillId="0" borderId="7" xfId="20" applyNumberFormat="1" applyFont="1" applyFill="1" applyBorder="1" applyAlignment="1">
      <alignment horizontal="center" vertical="center" wrapText="1"/>
      <protection/>
    </xf>
    <xf numFmtId="4" fontId="3" fillId="0" borderId="6" xfId="20" applyNumberFormat="1" applyFont="1" applyFill="1" applyBorder="1" applyAlignment="1">
      <alignment horizontal="center" vertical="center"/>
      <protection/>
    </xf>
    <xf numFmtId="4" fontId="3" fillId="0" borderId="7" xfId="20" applyNumberFormat="1" applyFont="1" applyFill="1" applyBorder="1" applyAlignment="1">
      <alignment horizontal="center" vertical="center"/>
      <protection/>
    </xf>
    <xf numFmtId="165" fontId="3" fillId="0" borderId="2" xfId="23" applyNumberFormat="1" applyFont="1" applyBorder="1" applyAlignment="1" applyProtection="1">
      <alignment horizontal="center" vertical="top" wrapText="1"/>
      <protection locked="0"/>
    </xf>
    <xf numFmtId="165" fontId="3" fillId="0" borderId="0" xfId="23" applyNumberFormat="1" applyFont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9" fontId="5" fillId="2" borderId="6" xfId="20" applyNumberFormat="1" applyFont="1" applyFill="1" applyBorder="1" applyAlignment="1">
      <alignment horizontal="center" vertical="center" wrapText="1"/>
      <protection/>
    </xf>
    <xf numFmtId="49" fontId="5" fillId="2" borderId="7" xfId="20" applyNumberFormat="1" applyFont="1" applyFill="1" applyBorder="1" applyAlignment="1">
      <alignment horizontal="center" vertical="center" wrapText="1"/>
      <protection/>
    </xf>
    <xf numFmtId="4" fontId="5" fillId="2" borderId="6" xfId="20" applyNumberFormat="1" applyFont="1" applyFill="1" applyBorder="1" applyAlignment="1">
      <alignment horizontal="center" vertical="center"/>
      <protection/>
    </xf>
    <xf numFmtId="4" fontId="5" fillId="2" borderId="7" xfId="20" applyNumberFormat="1" applyFont="1" applyFill="1" applyBorder="1" applyAlignment="1">
      <alignment horizontal="center" vertical="center"/>
      <protection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10" xfId="21"/>
    <cellStyle name="Euro" xfId="22"/>
    <cellStyle name="Millares 2" xfId="23"/>
    <cellStyle name="Millares 2 2" xfId="24"/>
    <cellStyle name="Millares 2 3" xfId="25"/>
    <cellStyle name="Millares 3" xfId="26"/>
    <cellStyle name="Moneda 2" xfId="27"/>
    <cellStyle name="Normal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Normal 7" xfId="36"/>
    <cellStyle name="Millares 2 4" xfId="37"/>
    <cellStyle name="Millares 2 2 2" xfId="38"/>
    <cellStyle name="Millares 2 3 2" xfId="39"/>
    <cellStyle name="Millares 3 2" xfId="40"/>
    <cellStyle name="Moneda 2 2" xfId="41"/>
    <cellStyle name="Normal 2 3" xfId="42"/>
    <cellStyle name="Normal 3 2" xfId="43"/>
    <cellStyle name="Normal 6 3" xfId="44"/>
    <cellStyle name="Normal 6 2 2" xfId="45"/>
    <cellStyle name="Millares 4" xfId="46"/>
    <cellStyle name="Millares 5" xfId="47"/>
    <cellStyle name="Millares 8" xfId="48"/>
    <cellStyle name="Normal 9" xfId="49"/>
    <cellStyle name="Millares 7" xfId="50"/>
    <cellStyle name="Normal 8" xfId="51"/>
    <cellStyle name="Millares 2 5" xfId="52"/>
    <cellStyle name="Millares 2 2 3" xfId="53"/>
    <cellStyle name="Millares 2 3 3" xfId="54"/>
    <cellStyle name="Millares 3 3" xfId="55"/>
    <cellStyle name="Moneda 2 3" xfId="56"/>
    <cellStyle name="Normal 2 4" xfId="57"/>
    <cellStyle name="Normal 3 3" xfId="58"/>
    <cellStyle name="Normal 6 4" xfId="59"/>
    <cellStyle name="Normal 6 2 3" xfId="60"/>
    <cellStyle name="Normal 7 2" xfId="61"/>
    <cellStyle name="Millares 2 4 2" xfId="62"/>
    <cellStyle name="Millares 2 2 2 2" xfId="63"/>
    <cellStyle name="Millares 2 3 2 2" xfId="64"/>
    <cellStyle name="Millares 3 2 2" xfId="65"/>
    <cellStyle name="Moneda 2 2 2" xfId="66"/>
    <cellStyle name="Normal 2 3 2" xfId="67"/>
    <cellStyle name="Normal 3 2 2" xfId="68"/>
    <cellStyle name="Normal 6 3 2" xfId="69"/>
    <cellStyle name="Normal 6 2 2 2" xfId="70"/>
    <cellStyle name="Millares 4 2" xfId="71"/>
    <cellStyle name="Millares 5 2" xfId="72"/>
    <cellStyle name="Millares 6" xfId="73"/>
    <cellStyle name="Moneda 3" xfId="74"/>
    <cellStyle name="Moneda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1352550</xdr:colOff>
      <xdr:row>0</xdr:row>
      <xdr:rowOff>504825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3350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30" zoomScaleNormal="130" workbookViewId="0" topLeftCell="B17">
      <selection activeCell="E27" sqref="E27"/>
    </sheetView>
  </sheetViews>
  <sheetFormatPr defaultColWidth="11.421875" defaultRowHeight="15"/>
  <cols>
    <col min="1" max="1" width="36.00390625" style="1" customWidth="1"/>
    <col min="2" max="2" width="61.8515625" style="1" customWidth="1"/>
    <col min="3" max="5" width="17.8515625" style="1" customWidth="1"/>
    <col min="6" max="16384" width="11.421875" style="1" customWidth="1"/>
  </cols>
  <sheetData>
    <row r="1" spans="1:5" ht="39.95" customHeight="1">
      <c r="A1" s="18" t="s">
        <v>32</v>
      </c>
      <c r="B1" s="19"/>
      <c r="C1" s="19"/>
      <c r="D1" s="19"/>
      <c r="E1" s="20"/>
    </row>
    <row r="2" spans="1:5" ht="15">
      <c r="A2" s="21" t="s">
        <v>1</v>
      </c>
      <c r="B2" s="21" t="s">
        <v>2</v>
      </c>
      <c r="C2" s="18" t="s">
        <v>4</v>
      </c>
      <c r="D2" s="20"/>
      <c r="E2" s="23" t="s">
        <v>0</v>
      </c>
    </row>
    <row r="3" spans="1:5" ht="15">
      <c r="A3" s="22"/>
      <c r="B3" s="22"/>
      <c r="C3" s="2" t="s">
        <v>3</v>
      </c>
      <c r="D3" s="2" t="s">
        <v>5</v>
      </c>
      <c r="E3" s="24"/>
    </row>
    <row r="4" spans="1:5" ht="33.75">
      <c r="A4" s="4" t="s">
        <v>26</v>
      </c>
      <c r="B4" s="4" t="s">
        <v>30</v>
      </c>
      <c r="C4" s="5">
        <v>0</v>
      </c>
      <c r="D4" s="5">
        <v>0</v>
      </c>
      <c r="E4" s="5">
        <v>2773.68</v>
      </c>
    </row>
    <row r="5" spans="1:5" ht="33.75">
      <c r="A5" s="4" t="s">
        <v>28</v>
      </c>
      <c r="B5" s="4" t="s">
        <v>30</v>
      </c>
      <c r="C5" s="5">
        <v>0</v>
      </c>
      <c r="D5" s="5">
        <v>0</v>
      </c>
      <c r="E5" s="5">
        <v>7602.2</v>
      </c>
    </row>
    <row r="6" spans="1:5" ht="33.75">
      <c r="A6" s="4" t="s">
        <v>29</v>
      </c>
      <c r="B6" s="4" t="s">
        <v>30</v>
      </c>
      <c r="C6" s="5">
        <v>0</v>
      </c>
      <c r="D6" s="5">
        <v>0</v>
      </c>
      <c r="E6" s="5">
        <v>26620.52</v>
      </c>
    </row>
    <row r="7" spans="1:5" ht="33.75">
      <c r="A7" s="4" t="s">
        <v>6</v>
      </c>
      <c r="B7" s="4" t="s">
        <v>30</v>
      </c>
      <c r="C7" s="5">
        <v>0</v>
      </c>
      <c r="D7" s="5">
        <v>0</v>
      </c>
      <c r="E7" s="5">
        <v>22188.02</v>
      </c>
    </row>
    <row r="8" spans="1:5" ht="33.75">
      <c r="A8" s="4" t="s">
        <v>9</v>
      </c>
      <c r="B8" s="4" t="s">
        <v>30</v>
      </c>
      <c r="C8" s="5">
        <v>0</v>
      </c>
      <c r="D8" s="5">
        <v>0</v>
      </c>
      <c r="E8" s="5">
        <v>37963.66</v>
      </c>
    </row>
    <row r="9" spans="1:5" ht="33.75">
      <c r="A9" s="4" t="s">
        <v>11</v>
      </c>
      <c r="B9" s="4" t="s">
        <v>30</v>
      </c>
      <c r="C9" s="5">
        <v>0</v>
      </c>
      <c r="D9" s="5">
        <v>0</v>
      </c>
      <c r="E9" s="5">
        <v>2817.11</v>
      </c>
    </row>
    <row r="10" spans="1:5" ht="33.75">
      <c r="A10" s="4" t="s">
        <v>13</v>
      </c>
      <c r="B10" s="4" t="s">
        <v>30</v>
      </c>
      <c r="C10" s="5">
        <v>0</v>
      </c>
      <c r="D10" s="5">
        <v>0</v>
      </c>
      <c r="E10" s="5">
        <v>89407.39</v>
      </c>
    </row>
    <row r="11" spans="1:5" s="10" customFormat="1" ht="33.75">
      <c r="A11" s="6" t="s">
        <v>17</v>
      </c>
      <c r="B11" s="4" t="s">
        <v>30</v>
      </c>
      <c r="C11" s="9">
        <v>0</v>
      </c>
      <c r="D11" s="5">
        <v>0</v>
      </c>
      <c r="E11" s="9">
        <f>22734573.2+1501141</f>
        <v>24235714.2</v>
      </c>
    </row>
    <row r="12" spans="1:5" ht="33.75">
      <c r="A12" s="6" t="s">
        <v>23</v>
      </c>
      <c r="B12" s="4" t="s">
        <v>30</v>
      </c>
      <c r="C12" s="8">
        <v>3937593.25</v>
      </c>
      <c r="D12" s="5">
        <v>3514407.23</v>
      </c>
      <c r="E12" s="8"/>
    </row>
    <row r="13" spans="1:5" ht="33.75">
      <c r="A13" s="4" t="s">
        <v>25</v>
      </c>
      <c r="B13" s="4" t="s">
        <v>8</v>
      </c>
      <c r="C13" s="5">
        <v>0</v>
      </c>
      <c r="D13" s="5">
        <v>0</v>
      </c>
      <c r="E13" s="5">
        <v>3745.78</v>
      </c>
    </row>
    <row r="14" spans="1:5" ht="33.75">
      <c r="A14" s="4" t="s">
        <v>27</v>
      </c>
      <c r="B14" s="4" t="s">
        <v>8</v>
      </c>
      <c r="C14" s="5">
        <v>0</v>
      </c>
      <c r="D14" s="5">
        <v>0</v>
      </c>
      <c r="E14" s="5">
        <v>25470.82</v>
      </c>
    </row>
    <row r="15" spans="1:5" ht="33.75">
      <c r="A15" s="4" t="s">
        <v>7</v>
      </c>
      <c r="B15" s="4" t="s">
        <v>8</v>
      </c>
      <c r="C15" s="5">
        <v>0</v>
      </c>
      <c r="D15" s="5">
        <v>0</v>
      </c>
      <c r="E15" s="5">
        <v>10936.03</v>
      </c>
    </row>
    <row r="16" spans="1:5" ht="33.75">
      <c r="A16" s="4" t="s">
        <v>10</v>
      </c>
      <c r="B16" s="4" t="s">
        <v>8</v>
      </c>
      <c r="C16" s="5">
        <v>0</v>
      </c>
      <c r="D16" s="5">
        <v>0</v>
      </c>
      <c r="E16" s="5">
        <v>4596.89</v>
      </c>
    </row>
    <row r="17" spans="1:5" ht="33.75">
      <c r="A17" s="4" t="s">
        <v>12</v>
      </c>
      <c r="B17" s="4" t="s">
        <v>8</v>
      </c>
      <c r="C17" s="5">
        <v>0</v>
      </c>
      <c r="D17" s="5">
        <v>0</v>
      </c>
      <c r="E17" s="5">
        <v>3343.83</v>
      </c>
    </row>
    <row r="18" spans="1:5" ht="33.75">
      <c r="A18" s="4" t="s">
        <v>14</v>
      </c>
      <c r="B18" s="4" t="s">
        <v>8</v>
      </c>
      <c r="C18" s="5">
        <v>0</v>
      </c>
      <c r="D18" s="5">
        <v>0</v>
      </c>
      <c r="E18" s="5">
        <v>7995.22</v>
      </c>
    </row>
    <row r="19" spans="1:5" ht="33.75">
      <c r="A19" s="6" t="s">
        <v>18</v>
      </c>
      <c r="B19" s="4" t="s">
        <v>8</v>
      </c>
      <c r="C19" s="5">
        <v>0</v>
      </c>
      <c r="D19" s="5">
        <v>0</v>
      </c>
      <c r="E19" s="5">
        <v>323574.33</v>
      </c>
    </row>
    <row r="20" spans="1:5" s="10" customFormat="1" ht="33.75">
      <c r="A20" s="6" t="s">
        <v>24</v>
      </c>
      <c r="B20" s="7" t="s">
        <v>8</v>
      </c>
      <c r="C20" s="8">
        <v>250687083.23999998</v>
      </c>
      <c r="D20" s="8">
        <v>252718354.57</v>
      </c>
      <c r="E20" s="8"/>
    </row>
    <row r="21" spans="1:5" ht="15">
      <c r="A21" s="6" t="s">
        <v>31</v>
      </c>
      <c r="B21" s="3" t="s">
        <v>15</v>
      </c>
      <c r="C21" s="5">
        <v>4622261.01</v>
      </c>
      <c r="D21" s="5">
        <v>4622261.01</v>
      </c>
      <c r="E21" s="5">
        <v>0</v>
      </c>
    </row>
    <row r="22" spans="1:5" ht="22.5">
      <c r="A22" s="6" t="s">
        <v>19</v>
      </c>
      <c r="B22" s="7" t="s">
        <v>20</v>
      </c>
      <c r="C22" s="5"/>
      <c r="D22" s="5"/>
      <c r="E22" s="5">
        <v>179854.2</v>
      </c>
    </row>
    <row r="23" spans="1:5" ht="22.5">
      <c r="A23" s="6" t="s">
        <v>19</v>
      </c>
      <c r="B23" s="7" t="s">
        <v>21</v>
      </c>
      <c r="C23" s="5"/>
      <c r="D23" s="5"/>
      <c r="E23" s="5">
        <v>104637.6</v>
      </c>
    </row>
    <row r="24" spans="1:5" ht="22.5">
      <c r="A24" s="6" t="s">
        <v>19</v>
      </c>
      <c r="B24" s="7" t="s">
        <v>16</v>
      </c>
      <c r="C24" s="5">
        <v>1069880.8599999957</v>
      </c>
      <c r="D24" s="5">
        <v>917303.94</v>
      </c>
      <c r="E24" s="5">
        <v>173519.58</v>
      </c>
    </row>
    <row r="25" spans="1:5" ht="22.5">
      <c r="A25" s="6" t="s">
        <v>19</v>
      </c>
      <c r="B25" s="7" t="s">
        <v>22</v>
      </c>
      <c r="C25" s="5"/>
      <c r="D25" s="5"/>
      <c r="E25" s="5">
        <v>1263020.53</v>
      </c>
    </row>
  </sheetData>
  <mergeCells count="5">
    <mergeCell ref="A1:E1"/>
    <mergeCell ref="A2:A3"/>
    <mergeCell ref="B2:B3"/>
    <mergeCell ref="C2:D2"/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tabSelected="1" view="pageBreakPreview" zoomScaleSheetLayoutView="100" workbookViewId="0" topLeftCell="A1">
      <selection activeCell="G5" sqref="G5"/>
    </sheetView>
  </sheetViews>
  <sheetFormatPr defaultColWidth="11.421875" defaultRowHeight="15"/>
  <cols>
    <col min="1" max="1" width="35.421875" style="1" customWidth="1"/>
    <col min="2" max="2" width="61.8515625" style="1" customWidth="1"/>
    <col min="3" max="3" width="17.8515625" style="1" customWidth="1"/>
    <col min="4" max="4" width="21.7109375" style="1" customWidth="1"/>
    <col min="5" max="5" width="16.57421875" style="1" customWidth="1"/>
    <col min="6" max="16384" width="11.421875" style="1" customWidth="1"/>
  </cols>
  <sheetData>
    <row r="1" spans="1:5" ht="39.95" customHeight="1">
      <c r="A1" s="27" t="s">
        <v>39</v>
      </c>
      <c r="B1" s="29"/>
      <c r="C1" s="29"/>
      <c r="D1" s="29"/>
      <c r="E1" s="28"/>
    </row>
    <row r="2" spans="1:5" ht="11.25">
      <c r="A2" s="30" t="s">
        <v>1</v>
      </c>
      <c r="B2" s="30" t="s">
        <v>2</v>
      </c>
      <c r="C2" s="27" t="s">
        <v>4</v>
      </c>
      <c r="D2" s="28"/>
      <c r="E2" s="32" t="s">
        <v>0</v>
      </c>
    </row>
    <row r="3" spans="1:5" ht="15">
      <c r="A3" s="31"/>
      <c r="B3" s="31"/>
      <c r="C3" s="13" t="s">
        <v>3</v>
      </c>
      <c r="D3" s="13" t="s">
        <v>5</v>
      </c>
      <c r="E3" s="33"/>
    </row>
    <row r="4" spans="1:5" ht="33.75">
      <c r="A4" s="6" t="s">
        <v>23</v>
      </c>
      <c r="B4" s="4" t="s">
        <v>30</v>
      </c>
      <c r="C4" s="8">
        <v>0</v>
      </c>
      <c r="D4" s="5">
        <v>0</v>
      </c>
      <c r="E4" s="8">
        <v>214185.4</v>
      </c>
    </row>
    <row r="5" spans="1:5" ht="33.75">
      <c r="A5" s="6" t="s">
        <v>33</v>
      </c>
      <c r="B5" s="4" t="s">
        <v>30</v>
      </c>
      <c r="C5" s="8">
        <v>35310162.230000004</v>
      </c>
      <c r="D5" s="5">
        <v>32858260.030000005</v>
      </c>
      <c r="E5" s="8"/>
    </row>
    <row r="6" spans="1:5" s="10" customFormat="1" ht="33.75">
      <c r="A6" s="6" t="s">
        <v>34</v>
      </c>
      <c r="B6" s="7" t="s">
        <v>8</v>
      </c>
      <c r="C6" s="8">
        <v>249259066.84999993</v>
      </c>
      <c r="D6" s="5">
        <v>248604258.46</v>
      </c>
      <c r="E6" s="8"/>
    </row>
    <row r="7" spans="1:5" ht="15">
      <c r="A7" s="6" t="s">
        <v>37</v>
      </c>
      <c r="B7" s="3" t="s">
        <v>15</v>
      </c>
      <c r="C7" s="5">
        <v>76029.3</v>
      </c>
      <c r="D7" s="5">
        <v>76029.3</v>
      </c>
      <c r="E7" s="5"/>
    </row>
    <row r="8" spans="1:5" ht="15">
      <c r="A8" s="6" t="s">
        <v>36</v>
      </c>
      <c r="B8" s="3" t="s">
        <v>15</v>
      </c>
      <c r="C8" s="5">
        <v>4600579.640000001</v>
      </c>
      <c r="D8" s="5">
        <v>4600579.640000001</v>
      </c>
      <c r="E8" s="5"/>
    </row>
    <row r="9" spans="1:5" ht="15">
      <c r="A9" s="6" t="s">
        <v>35</v>
      </c>
      <c r="B9" s="3" t="s">
        <v>15</v>
      </c>
      <c r="C9" s="5">
        <v>0</v>
      </c>
      <c r="D9" s="5">
        <v>0</v>
      </c>
      <c r="E9" s="5"/>
    </row>
    <row r="10" spans="2:5" ht="15">
      <c r="B10" s="11" t="s">
        <v>38</v>
      </c>
      <c r="C10" s="12">
        <f>SUM(C4:C9)</f>
        <v>289245838.0199999</v>
      </c>
      <c r="D10" s="12">
        <f aca="true" t="shared" si="0" ref="D10:E10">SUM(D4:D9)</f>
        <v>286139127.43</v>
      </c>
      <c r="E10" s="12">
        <f t="shared" si="0"/>
        <v>214185.4</v>
      </c>
    </row>
    <row r="19" ht="22.5" customHeight="1"/>
    <row r="20" spans="2:5" ht="11.25" customHeight="1">
      <c r="B20" s="14" t="s">
        <v>40</v>
      </c>
      <c r="C20" s="15"/>
      <c r="D20" s="25" t="s">
        <v>41</v>
      </c>
      <c r="E20" s="25"/>
    </row>
    <row r="21" spans="2:5" ht="15">
      <c r="B21" s="16" t="s">
        <v>42</v>
      </c>
      <c r="C21" s="16"/>
      <c r="D21" s="26" t="s">
        <v>43</v>
      </c>
      <c r="E21" s="26"/>
    </row>
    <row r="22" ht="15">
      <c r="E22" s="17"/>
    </row>
  </sheetData>
  <mergeCells count="7">
    <mergeCell ref="D20:E20"/>
    <mergeCell ref="D21:E21"/>
    <mergeCell ref="C2:D2"/>
    <mergeCell ref="A1:E1"/>
    <mergeCell ref="B2:B3"/>
    <mergeCell ref="A2:A3"/>
    <mergeCell ref="E2:E3"/>
  </mergeCells>
  <printOptions/>
  <pageMargins left="0.7" right="0.7" top="0.75" bottom="0.75" header="0.3" footer="0.3"/>
  <pageSetup fitToHeight="0" fitToWidth="1" horizontalDpi="600" verticalDpi="600" orientation="landscape" paperSize="9" scale="8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2020-07-23T13:36:43Z</cp:lastPrinted>
  <dcterms:created xsi:type="dcterms:W3CDTF">2018-03-09T18:15:46Z</dcterms:created>
  <dcterms:modified xsi:type="dcterms:W3CDTF">2020-07-29T15:41:36Z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